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<sst xmlns="http://schemas.openxmlformats.org/spreadsheetml/2006/main" count="49" uniqueCount="48">
  <si>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BARANGAY TANGOS</t>
  </si>
  <si>
    <t>BAYAN NG BALIUAG</t>
  </si>
  <si>
    <t>Ulat ng mga Kita at Gastusin</t>
  </si>
  <si>
    <t xml:space="preserve"> MGA PARTIKULAR</t>
  </si>
  <si>
    <t>nakaraan</t>
  </si>
  <si>
    <t>aktuwal</t>
  </si>
  <si>
    <t>taya</t>
  </si>
  <si>
    <t>1. KITA</t>
  </si>
  <si>
    <t xml:space="preserve">     a. Buwis</t>
  </si>
  <si>
    <t xml:space="preserve">          1. RPT</t>
  </si>
  <si>
    <t xml:space="preserve">          2. IRA</t>
  </si>
  <si>
    <t xml:space="preserve">     b. Tulong mula sa Municipal</t>
  </si>
  <si>
    <t xml:space="preserve">     c. Community Tax Certificate</t>
  </si>
  <si>
    <t xml:space="preserve">     d. Barangay Business Clearance</t>
  </si>
  <si>
    <t xml:space="preserve">     e. Natirang Pondo</t>
  </si>
  <si>
    <t>2.. Kabuuang Kita</t>
  </si>
  <si>
    <t>3. Kabuuang Halaga na Ilalaan</t>
  </si>
  <si>
    <t xml:space="preserve">   a. Honoraium Brgy. Captain</t>
  </si>
  <si>
    <t xml:space="preserve">   b. Honorarium Kagawad</t>
  </si>
  <si>
    <t xml:space="preserve">   c. Honorarium Sec/ Treas.</t>
  </si>
  <si>
    <t xml:space="preserve">   e. Tanod</t>
  </si>
  <si>
    <t xml:space="preserve">   f.  Day Care Worker</t>
  </si>
  <si>
    <t xml:space="preserve">  g. LNN</t>
  </si>
  <si>
    <t xml:space="preserve">  h. Mother Leader</t>
  </si>
  <si>
    <t xml:space="preserve">  i.  BHW</t>
  </si>
  <si>
    <t>4. GASTUSIN</t>
  </si>
  <si>
    <t xml:space="preserve"> a. Medecine</t>
  </si>
  <si>
    <t>5. Gastusin sa Operasyon ng Barangay</t>
  </si>
  <si>
    <t xml:space="preserve"> c. Telephone</t>
  </si>
  <si>
    <t xml:space="preserve"> d. Meralco/ Water Bill</t>
  </si>
  <si>
    <t xml:space="preserve"> e. Street Light</t>
  </si>
  <si>
    <t xml:space="preserve"> f. Other Services</t>
  </si>
  <si>
    <t xml:space="preserve">  a. 20 % development Fund</t>
  </si>
  <si>
    <t xml:space="preserve">  b. 10 % SK Fund</t>
  </si>
  <si>
    <t xml:space="preserve">  c. Calamity Fund</t>
  </si>
  <si>
    <t>7. KABUUANG HALAGANG GUGULIN</t>
  </si>
  <si>
    <t>RENATO N. RAMOS                      BERNARDO B. GONZALES         ALFREDO L. GONZALES</t>
  </si>
  <si>
    <t xml:space="preserve">        Treasurer                                            Punong Barangay                               Secretary</t>
  </si>
  <si>
    <t>6. Di Pangtangapang Gugulin</t>
  </si>
  <si>
    <t>Taong 2008</t>
  </si>
  <si>
    <t>g. Maintenance Patrol/Ambulance/Truck</t>
  </si>
  <si>
    <t xml:space="preserve"> b. Gas( Patrol/ Ambulance/ Truck)</t>
  </si>
  <si>
    <t>h. Seminar</t>
  </si>
  <si>
    <t xml:space="preserve">   d. Honorarium Sk Chairman</t>
  </si>
  <si>
    <t>i. General Services</t>
  </si>
  <si>
    <t xml:space="preserve">  j. Cash Gift</t>
  </si>
  <si>
    <t xml:space="preserve">                 Total</t>
  </si>
  <si>
    <t xml:space="preserve">            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</si>
</sst>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71" fontId="4" fillId="0" borderId="10" xfId="42" applyFont="1" applyBorder="1" applyAlignment="1">
      <alignment/>
    </xf>
    <xf numFmtId="171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171" fontId="4" fillId="0" borderId="10" xfId="42" applyFont="1" applyBorder="1" applyAlignment="1">
      <alignment horizontal="right"/>
    </xf>
    <xf numFmtId="17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171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171" fontId="4" fillId="0" borderId="0" xfId="42" applyFont="1" applyAlignment="1">
      <alignment/>
    </xf>
    <xf numFmtId="171" fontId="5" fillId="0" borderId="10" xfId="42" applyFont="1" applyBorder="1" applyAlignment="1">
      <alignment/>
    </xf>
    <xf numFmtId="171" fontId="4" fillId="0" borderId="10" xfId="42" applyFont="1" applyBorder="1" applyAlignment="1">
      <alignment/>
    </xf>
    <xf numFmtId="171" fontId="5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2.57421875" style="1" customWidth="1"/>
    <col min="2" max="2" width="16.421875" style="1" customWidth="1"/>
    <col min="3" max="3" width="17.00390625" style="1" customWidth="1"/>
    <col min="4" max="4" width="20.7109375" style="1" customWidth="1"/>
    <col min="5" max="5" width="23.57421875" style="1" customWidth="1"/>
    <col min="6" max="16384" width="9.140625" style="1" customWidth="1"/>
  </cols>
  <sheetData>
    <row r="1" spans="1:4" ht="15.75">
      <c r="A1" s="10" t="s">
        <v>0</v>
      </c>
      <c r="B1" s="10"/>
      <c r="C1" s="10"/>
      <c r="D1" s="10"/>
    </row>
    <row r="2" spans="1:4" ht="15.75">
      <c r="A2" s="10" t="s">
        <v>1</v>
      </c>
      <c r="B2" s="10"/>
      <c r="C2" s="10"/>
      <c r="D2" s="10"/>
    </row>
    <row r="3" spans="1:4" ht="15.75">
      <c r="A3" s="33" t="s">
        <v>2</v>
      </c>
      <c r="B3" s="33"/>
      <c r="C3" s="33"/>
      <c r="D3" s="33"/>
    </row>
    <row r="4" spans="1:4" ht="15.75">
      <c r="A4" s="34" t="s">
        <v>39</v>
      </c>
      <c r="B4" s="34"/>
      <c r="C4" s="34"/>
      <c r="D4" s="34"/>
    </row>
    <row r="5" spans="1:4" ht="15.75">
      <c r="A5" s="35" t="s">
        <v>3</v>
      </c>
      <c r="B5" s="11">
        <v>2006</v>
      </c>
      <c r="C5" s="12">
        <v>2007</v>
      </c>
      <c r="D5" s="12">
        <v>2008</v>
      </c>
    </row>
    <row r="6" spans="1:4" ht="15">
      <c r="A6" s="36"/>
      <c r="B6" s="35" t="s">
        <v>4</v>
      </c>
      <c r="C6" s="35" t="s">
        <v>5</v>
      </c>
      <c r="D6" s="35" t="s">
        <v>6</v>
      </c>
    </row>
    <row r="7" spans="1:4" ht="15">
      <c r="A7" s="36"/>
      <c r="B7" s="37"/>
      <c r="C7" s="37"/>
      <c r="D7" s="37"/>
    </row>
    <row r="8" spans="1:4" ht="15.75">
      <c r="A8" s="13" t="s">
        <v>7</v>
      </c>
      <c r="B8" s="2"/>
      <c r="C8" s="3"/>
      <c r="D8" s="3"/>
    </row>
    <row r="9" spans="1:4" ht="15.75">
      <c r="A9" s="14" t="s">
        <v>8</v>
      </c>
      <c r="B9" s="3"/>
      <c r="C9" s="3"/>
      <c r="D9" s="3"/>
    </row>
    <row r="10" spans="1:4" ht="15">
      <c r="A10" s="4" t="s">
        <v>9</v>
      </c>
      <c r="B10" s="5">
        <v>155054.15</v>
      </c>
      <c r="C10" s="5">
        <v>185000</v>
      </c>
      <c r="D10" s="5">
        <v>230000</v>
      </c>
    </row>
    <row r="11" spans="1:4" ht="15">
      <c r="A11" s="4" t="s">
        <v>10</v>
      </c>
      <c r="B11" s="5">
        <v>1229113</v>
      </c>
      <c r="C11" s="5">
        <v>1361923</v>
      </c>
      <c r="D11" s="5">
        <v>1518245</v>
      </c>
    </row>
    <row r="12" spans="1:4" ht="15">
      <c r="A12" s="4" t="s">
        <v>11</v>
      </c>
      <c r="B12" s="5">
        <v>12000</v>
      </c>
      <c r="C12" s="5">
        <v>12000</v>
      </c>
      <c r="D12" s="5">
        <v>12000</v>
      </c>
    </row>
    <row r="13" spans="1:4" ht="15">
      <c r="A13" s="4" t="s">
        <v>12</v>
      </c>
      <c r="B13" s="3"/>
      <c r="C13" s="5">
        <v>10000</v>
      </c>
      <c r="D13" s="5">
        <v>15000</v>
      </c>
    </row>
    <row r="14" spans="1:4" ht="15">
      <c r="A14" s="4" t="s">
        <v>13</v>
      </c>
      <c r="B14" s="3"/>
      <c r="C14" s="5">
        <v>5000</v>
      </c>
      <c r="D14" s="5">
        <v>5000</v>
      </c>
    </row>
    <row r="15" spans="1:4" ht="15">
      <c r="A15" s="4" t="s">
        <v>14</v>
      </c>
      <c r="B15" s="3"/>
      <c r="C15" s="3"/>
      <c r="D15" s="18"/>
    </row>
    <row r="16" spans="1:4" ht="15">
      <c r="A16" s="4"/>
      <c r="B16" s="3"/>
      <c r="C16" s="3"/>
      <c r="D16" s="5"/>
    </row>
    <row r="17" spans="1:4" ht="15.75">
      <c r="A17" s="14" t="s">
        <v>15</v>
      </c>
      <c r="B17" s="5">
        <v>1384169.15</v>
      </c>
      <c r="C17" s="5">
        <f>SUM(C10:C11)</f>
        <v>1546923</v>
      </c>
      <c r="D17" s="5"/>
    </row>
    <row r="18" spans="1:4" ht="15">
      <c r="A18" s="4"/>
      <c r="B18" s="3">
        <v>2006</v>
      </c>
      <c r="C18" s="3">
        <v>2007</v>
      </c>
      <c r="D18" s="5">
        <v>2008</v>
      </c>
    </row>
    <row r="19" spans="1:4" ht="15.75">
      <c r="A19" s="14" t="s">
        <v>16</v>
      </c>
      <c r="B19" s="6">
        <f>SUM(B10:B12)</f>
        <v>1396167.15</v>
      </c>
      <c r="C19" s="6">
        <f>SUM(C10:C14)</f>
        <v>1573923</v>
      </c>
      <c r="D19" s="5">
        <f>SUM(D10:D14)</f>
        <v>1780245</v>
      </c>
    </row>
    <row r="20" spans="1:4" ht="15">
      <c r="A20" s="7"/>
      <c r="B20" s="3"/>
      <c r="C20" s="3"/>
      <c r="D20" s="3"/>
    </row>
    <row r="21" spans="1:4" ht="15.75">
      <c r="A21" s="33"/>
      <c r="B21" s="33"/>
      <c r="C21" s="33"/>
      <c r="D21" s="33"/>
    </row>
    <row r="22" spans="1:4" ht="15.75">
      <c r="A22" s="27" t="s">
        <v>25</v>
      </c>
      <c r="B22" s="3"/>
      <c r="C22" s="3"/>
      <c r="D22" s="5"/>
    </row>
    <row r="23" spans="1:4" ht="15">
      <c r="A23" s="28" t="s">
        <v>17</v>
      </c>
      <c r="B23" s="5">
        <v>33025.6</v>
      </c>
      <c r="C23" s="5">
        <v>36328.16</v>
      </c>
      <c r="D23" s="5">
        <v>43593.79</v>
      </c>
    </row>
    <row r="24" spans="1:4" ht="15">
      <c r="A24" s="29" t="s">
        <v>18</v>
      </c>
      <c r="B24" s="5">
        <v>190082.48</v>
      </c>
      <c r="C24" s="5">
        <v>209090.7</v>
      </c>
      <c r="D24" s="5">
        <v>250908.84</v>
      </c>
    </row>
    <row r="25" spans="1:4" ht="15">
      <c r="A25" s="29" t="s">
        <v>19</v>
      </c>
      <c r="B25" s="5">
        <v>54309.28</v>
      </c>
      <c r="C25" s="5">
        <v>59740.2</v>
      </c>
      <c r="D25" s="5">
        <v>71688.24</v>
      </c>
    </row>
    <row r="26" spans="1:4" ht="15">
      <c r="A26" s="29" t="s">
        <v>43</v>
      </c>
      <c r="B26" s="5">
        <v>27154.64</v>
      </c>
      <c r="C26" s="5">
        <v>29870.1</v>
      </c>
      <c r="D26" s="5">
        <v>35844.12</v>
      </c>
    </row>
    <row r="27" spans="1:4" ht="15">
      <c r="A27" s="29" t="s">
        <v>20</v>
      </c>
      <c r="B27" s="5">
        <v>166800</v>
      </c>
      <c r="C27" s="5">
        <v>190800</v>
      </c>
      <c r="D27" s="5">
        <v>190800</v>
      </c>
    </row>
    <row r="28" spans="1:4" ht="15">
      <c r="A28" s="29" t="s">
        <v>21</v>
      </c>
      <c r="B28" s="5">
        <v>12600</v>
      </c>
      <c r="C28" s="5">
        <v>13800</v>
      </c>
      <c r="D28" s="5">
        <v>13800</v>
      </c>
    </row>
    <row r="29" spans="1:4" ht="15">
      <c r="A29" s="29" t="s">
        <v>22</v>
      </c>
      <c r="B29" s="5">
        <v>11400</v>
      </c>
      <c r="C29" s="5">
        <v>12600</v>
      </c>
      <c r="D29" s="5">
        <v>12600</v>
      </c>
    </row>
    <row r="30" spans="1:4" ht="15">
      <c r="A30" s="30" t="s">
        <v>23</v>
      </c>
      <c r="B30" s="20">
        <v>66000</v>
      </c>
      <c r="C30" s="20">
        <v>78000</v>
      </c>
      <c r="D30" s="5">
        <v>78000</v>
      </c>
    </row>
    <row r="31" spans="1:4" ht="15">
      <c r="A31" s="30" t="s">
        <v>24</v>
      </c>
      <c r="B31" s="20">
        <v>13200</v>
      </c>
      <c r="C31" s="20">
        <v>23400</v>
      </c>
      <c r="D31" s="5">
        <v>31200</v>
      </c>
    </row>
    <row r="32" spans="1:4" ht="15">
      <c r="A32" s="30" t="s">
        <v>45</v>
      </c>
      <c r="B32" s="20">
        <v>55000</v>
      </c>
      <c r="C32" s="20">
        <v>55000</v>
      </c>
      <c r="D32" s="5">
        <v>55000</v>
      </c>
    </row>
    <row r="33" spans="1:4" ht="15.75">
      <c r="A33" s="31" t="s">
        <v>46</v>
      </c>
      <c r="B33" s="23"/>
      <c r="C33" s="19">
        <v>0</v>
      </c>
      <c r="D33" s="21">
        <f>SUM(D23:D32)</f>
        <v>783434.99</v>
      </c>
    </row>
    <row r="34" spans="1:4" ht="15.75">
      <c r="A34" s="32"/>
      <c r="B34" s="23"/>
      <c r="C34" s="19">
        <v>0</v>
      </c>
      <c r="D34" s="5"/>
    </row>
    <row r="35" spans="1:5" ht="15.75">
      <c r="A35" s="27" t="s">
        <v>27</v>
      </c>
      <c r="B35" s="23"/>
      <c r="C35" s="19">
        <v>0</v>
      </c>
      <c r="D35" s="5"/>
      <c r="E35" s="17"/>
    </row>
    <row r="36" spans="1:4" ht="15">
      <c r="A36" s="25" t="s">
        <v>26</v>
      </c>
      <c r="B36" s="20">
        <v>35000</v>
      </c>
      <c r="C36" s="20">
        <v>50000</v>
      </c>
      <c r="D36" s="5">
        <v>50000</v>
      </c>
    </row>
    <row r="37" spans="1:4" ht="15">
      <c r="A37" s="25" t="s">
        <v>41</v>
      </c>
      <c r="B37" s="20">
        <v>35000</v>
      </c>
      <c r="C37" s="20">
        <v>35000</v>
      </c>
      <c r="D37" s="5">
        <v>50000</v>
      </c>
    </row>
    <row r="38" spans="1:4" ht="15">
      <c r="A38" s="25" t="s">
        <v>28</v>
      </c>
      <c r="B38" s="20">
        <v>3500</v>
      </c>
      <c r="C38" s="20">
        <v>0</v>
      </c>
      <c r="D38" s="5">
        <v>3500</v>
      </c>
    </row>
    <row r="39" spans="1:4" ht="15">
      <c r="A39" s="25" t="s">
        <v>29</v>
      </c>
      <c r="B39" s="20">
        <v>26400</v>
      </c>
      <c r="C39" s="20">
        <v>27500</v>
      </c>
      <c r="D39" s="5">
        <v>30000</v>
      </c>
    </row>
    <row r="40" spans="1:4" ht="15">
      <c r="A40" s="25" t="s">
        <v>30</v>
      </c>
      <c r="B40" s="20">
        <v>95000</v>
      </c>
      <c r="C40" s="20">
        <v>95000</v>
      </c>
      <c r="D40" s="5">
        <v>125000</v>
      </c>
    </row>
    <row r="41" spans="1:4" ht="15">
      <c r="A41" s="25" t="s">
        <v>31</v>
      </c>
      <c r="B41" s="20">
        <v>13455.8</v>
      </c>
      <c r="C41" s="20">
        <v>28016.94</v>
      </c>
      <c r="D41" s="5">
        <v>7436.51</v>
      </c>
    </row>
    <row r="42" spans="1:4" ht="15">
      <c r="A42" s="25" t="s">
        <v>40</v>
      </c>
      <c r="B42" s="26"/>
      <c r="C42" s="20">
        <v>20000</v>
      </c>
      <c r="D42" s="5">
        <v>30000</v>
      </c>
    </row>
    <row r="43" spans="1:4" ht="15">
      <c r="A43" s="25" t="s">
        <v>42</v>
      </c>
      <c r="B43" s="26"/>
      <c r="C43" s="20">
        <v>0</v>
      </c>
      <c r="D43" s="5">
        <v>30000</v>
      </c>
    </row>
    <row r="44" spans="1:4" ht="15">
      <c r="A44" s="25" t="s">
        <v>44</v>
      </c>
      <c r="B44" s="26">
        <v>144000</v>
      </c>
      <c r="C44" s="20">
        <v>151200</v>
      </c>
      <c r="D44" s="5">
        <v>155400</v>
      </c>
    </row>
    <row r="45" spans="1:4" ht="15.75">
      <c r="A45" s="24" t="s">
        <v>47</v>
      </c>
      <c r="B45" s="23"/>
      <c r="C45" s="19"/>
      <c r="D45" s="19">
        <f>SUM(D36:D44)</f>
        <v>481336.51</v>
      </c>
    </row>
    <row r="46" spans="1:4" ht="15.75">
      <c r="A46" s="14" t="s">
        <v>38</v>
      </c>
      <c r="B46" s="3"/>
      <c r="C46" s="5">
        <v>0</v>
      </c>
      <c r="D46" s="5">
        <f>SUM(E34)</f>
        <v>0</v>
      </c>
    </row>
    <row r="47" spans="1:4" ht="15">
      <c r="A47" s="4" t="s">
        <v>32</v>
      </c>
      <c r="B47" s="8">
        <v>245822.6</v>
      </c>
      <c r="C47" s="8">
        <v>272384.6</v>
      </c>
      <c r="D47" s="5">
        <v>303649</v>
      </c>
    </row>
    <row r="48" spans="1:4" ht="15">
      <c r="A48" s="4" t="s">
        <v>33</v>
      </c>
      <c r="B48" s="5">
        <v>138416.75</v>
      </c>
      <c r="C48" s="5">
        <v>156192.3</v>
      </c>
      <c r="D48" s="5">
        <v>176824.5</v>
      </c>
    </row>
    <row r="49" spans="1:5" ht="15">
      <c r="A49" s="4" t="s">
        <v>34</v>
      </c>
      <c r="B49" s="5">
        <v>30000</v>
      </c>
      <c r="C49" s="5">
        <v>30000</v>
      </c>
      <c r="D49" s="5">
        <v>35000</v>
      </c>
      <c r="E49" s="1">
        <v>0</v>
      </c>
    </row>
    <row r="50" spans="1:4" ht="15.75">
      <c r="A50" s="22" t="s">
        <v>46</v>
      </c>
      <c r="B50" s="3"/>
      <c r="C50" s="6"/>
      <c r="D50" s="19">
        <f>SUM(D47:D49)</f>
        <v>515473.5</v>
      </c>
    </row>
    <row r="51" spans="3:4" ht="15">
      <c r="C51" s="9"/>
      <c r="D51" s="18"/>
    </row>
    <row r="52" spans="1:4" ht="15.75">
      <c r="A52" s="10" t="s">
        <v>35</v>
      </c>
      <c r="B52" s="19">
        <v>1396167.15</v>
      </c>
      <c r="C52" s="15">
        <v>1573923</v>
      </c>
      <c r="D52" s="19">
        <v>1780245</v>
      </c>
    </row>
    <row r="57" spans="1:4" ht="15.75">
      <c r="A57" s="10" t="s">
        <v>36</v>
      </c>
      <c r="B57" s="10"/>
      <c r="C57" s="10"/>
      <c r="D57" s="10"/>
    </row>
    <row r="58" spans="1:4" ht="15">
      <c r="A58" s="16" t="s">
        <v>37</v>
      </c>
      <c r="B58" s="16"/>
      <c r="C58" s="16"/>
      <c r="D58" s="16"/>
    </row>
  </sheetData>
  <sheetProtection/>
  <mergeCells count="7">
    <mergeCell ref="A21:D21"/>
    <mergeCell ref="A3:D3"/>
    <mergeCell ref="A4:D4"/>
    <mergeCell ref="A5:A7"/>
    <mergeCell ref="B6:B7"/>
    <mergeCell ref="C6:C7"/>
    <mergeCell ref="D6:D7"/>
  </mergeCells>
  <printOptions/>
  <pageMargins left="0.31496062992125984" right="0.31496062992125984" top="0.3937007874015748" bottom="0.1968503937007874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Arcafe3</cp:lastModifiedBy>
  <cp:lastPrinted>2006-11-03T10:15:33Z</cp:lastPrinted>
  <dcterms:created xsi:type="dcterms:W3CDTF">2006-10-20T12:39:03Z</dcterms:created>
  <dcterms:modified xsi:type="dcterms:W3CDTF">2011-01-11T07:50:25Z</dcterms:modified>
  <cp:category/>
  <cp:version/>
  <cp:contentType/>
  <cp:contentStatus/>
</cp:coreProperties>
</file>